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9F62AE12-F58E-4354-9D93-9527D95AB18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zał. nr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28" i="1"/>
  <c r="E16" i="1"/>
  <c r="G28" i="1" l="1"/>
  <c r="H25" i="1"/>
  <c r="H24" i="1"/>
  <c r="H23" i="1"/>
  <c r="H22" i="1"/>
  <c r="H21" i="1"/>
  <c r="H28" i="1" l="1"/>
</calcChain>
</file>

<file path=xl/sharedStrings.xml><?xml version="1.0" encoding="utf-8"?>
<sst xmlns="http://schemas.openxmlformats.org/spreadsheetml/2006/main" count="32" uniqueCount="31">
  <si>
    <t>załącznik nr 5</t>
  </si>
  <si>
    <t>Dochody i wydatki realizowane w drodze umów lub porozumień</t>
  </si>
  <si>
    <t>Klasyfikacja</t>
  </si>
  <si>
    <t>Nazwa zadania</t>
  </si>
  <si>
    <t>Dochody</t>
  </si>
  <si>
    <t>Wydatki</t>
  </si>
  <si>
    <t>plan w zał nr 2</t>
  </si>
  <si>
    <t>zad. własne</t>
  </si>
  <si>
    <t>Dział</t>
  </si>
  <si>
    <t>Rozdział</t>
  </si>
  <si>
    <t>Paragraf</t>
  </si>
  <si>
    <t>1.</t>
  </si>
  <si>
    <t>drogi publiczne powiatowe</t>
  </si>
  <si>
    <t>dotacja celowa przeznaczona na koszty uczęszczania dzieci z terenu innych gmin do przedszkoli na terenie Gminy Mosina</t>
  </si>
  <si>
    <t xml:space="preserve">dotacja celowa przeznaczona na aktualizację dokumentacji projektowej - adaptacja poddasza na cele muzealne </t>
  </si>
  <si>
    <t>Razem dochody</t>
  </si>
  <si>
    <t>2.</t>
  </si>
  <si>
    <t>wynagrodzenia osobowe pracowników - koszty związane z uczęszczaniem dzieci z terenu innych gmin do przedszkoli na terenie Gminy Mosina</t>
  </si>
  <si>
    <t>4270</t>
  </si>
  <si>
    <t>zakup usług remontowych</t>
  </si>
  <si>
    <t>zakup usług pozostałych</t>
  </si>
  <si>
    <t>zakup energii - koszty związane z uczęszczaniem dzieci z terenu innych gmin do przedszkoli na terenie Gminy Mosina</t>
  </si>
  <si>
    <t>Razem wydatki</t>
  </si>
  <si>
    <t>koszty uczęszczania dzieci z terenu innych gmin do żłobków na terenie Gminy Mosina</t>
  </si>
  <si>
    <t xml:space="preserve">dotacje celowe przeznaczone na inne formy wychowania przedszkolnego </t>
  </si>
  <si>
    <t>między jednostkami samorządu terytorialnego oraz z tytułu pomocy finansowej udzielanej między jst w 2022 r.</t>
  </si>
  <si>
    <t>dotacja celowa z tytułu pomocy finansowej - dofinansowanie lokalnego transportu zbiorowego linii 699</t>
  </si>
  <si>
    <t>dotacja drogi publiczne powiatowe - bieżące utrzymanie dróg powiatowych w granicach miasta</t>
  </si>
  <si>
    <t>lokalny transport zbiorowy - dofinansowanie linii 699</t>
  </si>
  <si>
    <t>do uchwały Nr …...../…../22</t>
  </si>
  <si>
    <t>Rady Miejskiej w Mosinie z dnia 30.11.2022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</si>
</sst>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1" xfId="0" applyFont="1" applyBorder="1"/>
    <xf numFmtId="4" fontId="4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4" fontId="2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K42" sqref="K42"/>
    </sheetView>
  </sheetViews>
  <sheetFormatPr defaultColWidth="9" defaultRowHeight="12.75"/>
  <cols>
    <col min="1" max="3" width="9" style="1"/>
    <col min="4" max="4" width="27.375" style="1" customWidth="1"/>
    <col min="5" max="6" width="10.625" style="1" customWidth="1"/>
    <col min="7" max="7" width="11.125" style="1" hidden="1" customWidth="1"/>
    <col min="8" max="8" width="11.75" style="1" hidden="1" customWidth="1"/>
    <col min="9" max="16384" width="9" style="1"/>
  </cols>
  <sheetData>
    <row r="1" spans="1:8" ht="15">
      <c r="A1" s="29" t="s">
        <v>0</v>
      </c>
      <c r="B1" s="29"/>
      <c r="C1" s="29"/>
      <c r="D1" s="29"/>
      <c r="E1" s="29"/>
      <c r="F1" s="29"/>
      <c r="G1" s="29"/>
    </row>
    <row r="2" spans="1:8" ht="15">
      <c r="A2" s="43" t="s">
        <v>29</v>
      </c>
      <c r="B2" s="37"/>
      <c r="C2" s="37"/>
      <c r="D2" s="37"/>
      <c r="E2" s="37"/>
      <c r="F2" s="37"/>
      <c r="G2" s="37"/>
    </row>
    <row r="3" spans="1:8" ht="15">
      <c r="A3" s="43" t="s">
        <v>30</v>
      </c>
      <c r="B3" s="37"/>
      <c r="C3" s="37"/>
      <c r="D3" s="37"/>
      <c r="E3" s="37"/>
      <c r="F3" s="37"/>
      <c r="G3" s="37"/>
    </row>
    <row r="4" spans="1:8" ht="15">
      <c r="A4" s="6"/>
      <c r="B4" s="6"/>
      <c r="C4" s="6"/>
      <c r="D4" s="6"/>
      <c r="E4" s="6"/>
      <c r="F4" s="6"/>
      <c r="G4" s="6"/>
    </row>
    <row r="5" spans="1:8" ht="15">
      <c r="A5" s="38" t="s">
        <v>1</v>
      </c>
      <c r="B5" s="38"/>
      <c r="C5" s="38"/>
      <c r="D5" s="38"/>
      <c r="E5" s="38"/>
      <c r="F5" s="38"/>
      <c r="G5" s="6"/>
    </row>
    <row r="6" spans="1:8" ht="25.5" customHeight="1">
      <c r="A6" s="39" t="s">
        <v>25</v>
      </c>
      <c r="B6" s="39"/>
      <c r="C6" s="39"/>
      <c r="D6" s="39"/>
      <c r="E6" s="39"/>
      <c r="F6" s="39"/>
      <c r="G6" s="6"/>
    </row>
    <row r="7" spans="1:8" ht="18" customHeight="1">
      <c r="A7" s="7"/>
      <c r="B7" s="7"/>
      <c r="C7" s="7"/>
      <c r="D7" s="7"/>
      <c r="E7" s="7"/>
      <c r="F7" s="7"/>
      <c r="G7" s="6"/>
    </row>
    <row r="8" spans="1:8" ht="15">
      <c r="A8" s="6"/>
      <c r="B8" s="6"/>
      <c r="C8" s="6"/>
      <c r="D8" s="6"/>
      <c r="E8" s="6"/>
      <c r="F8" s="6"/>
      <c r="G8" s="6"/>
    </row>
    <row r="9" spans="1:8" ht="15">
      <c r="A9" s="40" t="s">
        <v>2</v>
      </c>
      <c r="B9" s="40"/>
      <c r="C9" s="40"/>
      <c r="D9" s="40" t="s">
        <v>3</v>
      </c>
      <c r="E9" s="40" t="s">
        <v>4</v>
      </c>
      <c r="F9" s="40" t="s">
        <v>5</v>
      </c>
      <c r="G9" s="8" t="s">
        <v>6</v>
      </c>
      <c r="H9" s="2" t="s">
        <v>7</v>
      </c>
    </row>
    <row r="10" spans="1:8" ht="15">
      <c r="A10" s="9" t="s">
        <v>8</v>
      </c>
      <c r="B10" s="9" t="s">
        <v>9</v>
      </c>
      <c r="C10" s="9" t="s">
        <v>10</v>
      </c>
      <c r="D10" s="40"/>
      <c r="E10" s="40"/>
      <c r="F10" s="40"/>
      <c r="G10" s="8"/>
      <c r="H10" s="2"/>
    </row>
    <row r="11" spans="1:8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8"/>
      <c r="H11" s="2"/>
    </row>
    <row r="12" spans="1:8" ht="11.25" customHeight="1">
      <c r="A12" s="10"/>
      <c r="B12" s="11"/>
      <c r="C12" s="11"/>
      <c r="D12" s="12" t="s">
        <v>11</v>
      </c>
      <c r="E12" s="11"/>
      <c r="F12" s="13"/>
      <c r="G12" s="8"/>
      <c r="H12" s="2"/>
    </row>
    <row r="13" spans="1:8" ht="58.5" customHeight="1">
      <c r="A13" s="41"/>
      <c r="B13" s="9">
        <v>60004</v>
      </c>
      <c r="C13" s="9">
        <v>2710</v>
      </c>
      <c r="D13" s="14" t="s">
        <v>26</v>
      </c>
      <c r="E13" s="15">
        <v>155000</v>
      </c>
      <c r="F13" s="9"/>
      <c r="G13" s="8"/>
      <c r="H13" s="2"/>
    </row>
    <row r="14" spans="1:8" ht="41.25" customHeight="1">
      <c r="A14" s="42"/>
      <c r="B14" s="9">
        <v>60014</v>
      </c>
      <c r="C14" s="9">
        <v>2320</v>
      </c>
      <c r="D14" s="16" t="s">
        <v>27</v>
      </c>
      <c r="E14" s="15">
        <f>174600+44484.06</f>
        <v>219084.06</v>
      </c>
      <c r="F14" s="17"/>
      <c r="G14" s="8"/>
      <c r="H14" s="2"/>
    </row>
    <row r="15" spans="1:8" ht="57.6" customHeight="1">
      <c r="A15" s="24">
        <v>801</v>
      </c>
      <c r="B15" s="24">
        <v>80104</v>
      </c>
      <c r="C15" s="24">
        <v>2310</v>
      </c>
      <c r="D15" s="25" t="s">
        <v>13</v>
      </c>
      <c r="E15" s="26">
        <v>630000</v>
      </c>
      <c r="F15" s="27"/>
      <c r="G15" s="8"/>
      <c r="H15" s="2"/>
    </row>
    <row r="16" spans="1:8" ht="15">
      <c r="A16" s="31" t="s">
        <v>15</v>
      </c>
      <c r="B16" s="32"/>
      <c r="C16" s="32"/>
      <c r="D16" s="33"/>
      <c r="E16" s="18">
        <f>SUM(E13:E15)</f>
        <v>1004084.06</v>
      </c>
      <c r="F16" s="19"/>
      <c r="G16" s="8"/>
      <c r="H16" s="2"/>
    </row>
    <row r="17" spans="1:8" ht="16.5" customHeight="1">
      <c r="A17" s="34" t="s">
        <v>16</v>
      </c>
      <c r="B17" s="35"/>
      <c r="C17" s="35"/>
      <c r="D17" s="35"/>
      <c r="E17" s="35"/>
      <c r="F17" s="36"/>
      <c r="G17" s="8"/>
      <c r="H17" s="2"/>
    </row>
    <row r="18" spans="1:8" ht="33" customHeight="1">
      <c r="A18" s="41"/>
      <c r="B18" s="9">
        <v>60004</v>
      </c>
      <c r="C18" s="9">
        <v>4300</v>
      </c>
      <c r="D18" s="16" t="s">
        <v>28</v>
      </c>
      <c r="E18" s="17"/>
      <c r="F18" s="15">
        <v>155000</v>
      </c>
      <c r="G18" s="8"/>
      <c r="H18" s="2"/>
    </row>
    <row r="19" spans="1:8" ht="15">
      <c r="A19" s="41"/>
      <c r="B19" s="30">
        <v>60014</v>
      </c>
      <c r="C19" s="24">
        <v>4270</v>
      </c>
      <c r="D19" s="28" t="s">
        <v>12</v>
      </c>
      <c r="E19" s="27"/>
      <c r="F19" s="26">
        <v>141874.81</v>
      </c>
      <c r="G19" s="8"/>
      <c r="H19" s="2"/>
    </row>
    <row r="20" spans="1:8" ht="15">
      <c r="A20" s="42"/>
      <c r="B20" s="30"/>
      <c r="C20" s="24">
        <v>4300</v>
      </c>
      <c r="D20" s="28" t="s">
        <v>12</v>
      </c>
      <c r="E20" s="27"/>
      <c r="F20" s="26">
        <v>77209.25</v>
      </c>
      <c r="G20" s="8"/>
      <c r="H20" s="2"/>
    </row>
    <row r="21" spans="1:8" ht="75">
      <c r="A21" s="24">
        <v>801</v>
      </c>
      <c r="B21" s="24">
        <v>80104</v>
      </c>
      <c r="C21" s="24">
        <v>4790</v>
      </c>
      <c r="D21" s="25" t="s">
        <v>17</v>
      </c>
      <c r="E21" s="27"/>
      <c r="F21" s="26">
        <v>630000</v>
      </c>
      <c r="G21" s="20">
        <v>2658488</v>
      </c>
      <c r="H21" s="4">
        <f>G21-F21</f>
        <v>2028488</v>
      </c>
    </row>
    <row r="22" spans="1:8" ht="45" hidden="1">
      <c r="A22" s="9">
        <v>801</v>
      </c>
      <c r="B22" s="9">
        <v>80106</v>
      </c>
      <c r="C22" s="9">
        <v>2310</v>
      </c>
      <c r="D22" s="16" t="s">
        <v>24</v>
      </c>
      <c r="E22" s="17"/>
      <c r="F22" s="15"/>
      <c r="G22" s="20">
        <v>140816</v>
      </c>
      <c r="H22" s="4">
        <f t="shared" ref="H22:H25" si="0">G22-F22</f>
        <v>140816</v>
      </c>
    </row>
    <row r="23" spans="1:8" ht="15" hidden="1">
      <c r="A23" s="9">
        <v>801</v>
      </c>
      <c r="B23" s="9">
        <v>80104</v>
      </c>
      <c r="C23" s="21" t="s">
        <v>18</v>
      </c>
      <c r="D23" s="22" t="s">
        <v>19</v>
      </c>
      <c r="E23" s="17"/>
      <c r="F23" s="15"/>
      <c r="G23" s="20">
        <v>96000</v>
      </c>
      <c r="H23" s="4">
        <f t="shared" si="0"/>
        <v>96000</v>
      </c>
    </row>
    <row r="24" spans="1:8" ht="15" hidden="1">
      <c r="A24" s="9">
        <v>801</v>
      </c>
      <c r="B24" s="9">
        <v>80104</v>
      </c>
      <c r="C24" s="9">
        <v>4300</v>
      </c>
      <c r="D24" s="22" t="s">
        <v>20</v>
      </c>
      <c r="E24" s="17"/>
      <c r="F24" s="15"/>
      <c r="G24" s="20">
        <v>69364</v>
      </c>
      <c r="H24" s="4">
        <f t="shared" si="0"/>
        <v>69364</v>
      </c>
    </row>
    <row r="25" spans="1:8" ht="60" hidden="1">
      <c r="A25" s="9">
        <v>801</v>
      </c>
      <c r="B25" s="9">
        <v>80104</v>
      </c>
      <c r="C25" s="9">
        <v>4260</v>
      </c>
      <c r="D25" s="16" t="s">
        <v>21</v>
      </c>
      <c r="E25" s="17"/>
      <c r="F25" s="15">
        <v>0</v>
      </c>
      <c r="G25" s="20">
        <v>151800</v>
      </c>
      <c r="H25" s="4">
        <f t="shared" si="0"/>
        <v>151800</v>
      </c>
    </row>
    <row r="26" spans="1:8" ht="60" hidden="1">
      <c r="A26" s="9">
        <v>921</v>
      </c>
      <c r="B26" s="9">
        <v>92120</v>
      </c>
      <c r="C26" s="9">
        <v>6050</v>
      </c>
      <c r="D26" s="16" t="s">
        <v>14</v>
      </c>
      <c r="E26" s="17"/>
      <c r="F26" s="15"/>
      <c r="G26" s="20"/>
      <c r="H26" s="4"/>
    </row>
    <row r="27" spans="1:8" ht="45" hidden="1">
      <c r="A27" s="9">
        <v>855</v>
      </c>
      <c r="B27" s="9">
        <v>85505</v>
      </c>
      <c r="C27" s="9">
        <v>2830</v>
      </c>
      <c r="D27" s="16" t="s">
        <v>23</v>
      </c>
      <c r="E27" s="17"/>
      <c r="F27" s="15"/>
      <c r="G27" s="20"/>
      <c r="H27" s="4"/>
    </row>
    <row r="28" spans="1:8" ht="15">
      <c r="A28" s="31" t="s">
        <v>22</v>
      </c>
      <c r="B28" s="32"/>
      <c r="C28" s="32"/>
      <c r="D28" s="33"/>
      <c r="E28" s="19"/>
      <c r="F28" s="18">
        <f>SUM(F18:F22)</f>
        <v>1004084.06</v>
      </c>
      <c r="G28" s="18">
        <f>SUM(G18:G25)</f>
        <v>3116468</v>
      </c>
      <c r="H28" s="3">
        <f>SUM(H18:H25)</f>
        <v>2486468</v>
      </c>
    </row>
    <row r="29" spans="1:8" ht="15">
      <c r="A29" s="6"/>
      <c r="B29" s="6"/>
      <c r="C29" s="6"/>
      <c r="D29" s="6"/>
      <c r="E29" s="23"/>
      <c r="F29" s="23"/>
      <c r="G29" s="6"/>
    </row>
    <row r="30" spans="1:8">
      <c r="E30" s="5"/>
      <c r="F30" s="5"/>
    </row>
    <row r="31" spans="1:8">
      <c r="E31" s="5"/>
      <c r="F31" s="5"/>
    </row>
    <row r="32" spans="1:8">
      <c r="E32" s="5"/>
      <c r="F32" s="5"/>
    </row>
    <row r="33" spans="5:6">
      <c r="E33" s="5"/>
      <c r="F33" s="5"/>
    </row>
    <row r="34" spans="5:6">
      <c r="E34" s="5"/>
      <c r="F34" s="5"/>
    </row>
    <row r="35" spans="5:6">
      <c r="E35" s="5"/>
      <c r="F35" s="5"/>
    </row>
    <row r="36" spans="5:6">
      <c r="E36" s="5"/>
      <c r="F36" s="5"/>
    </row>
    <row r="37" spans="5:6">
      <c r="E37" s="5"/>
      <c r="F37" s="5"/>
    </row>
    <row r="38" spans="5:6">
      <c r="E38" s="5"/>
      <c r="F38" s="5"/>
    </row>
    <row r="39" spans="5:6">
      <c r="E39" s="5"/>
      <c r="F39" s="5"/>
    </row>
    <row r="40" spans="5:6">
      <c r="E40" s="5"/>
      <c r="F40" s="5"/>
    </row>
    <row r="41" spans="5:6">
      <c r="E41" s="5"/>
      <c r="F41" s="5"/>
    </row>
    <row r="42" spans="5:6">
      <c r="E42" s="5"/>
      <c r="F42" s="5"/>
    </row>
    <row r="43" spans="5:6">
      <c r="E43" s="5"/>
      <c r="F43" s="5"/>
    </row>
  </sheetData>
  <mergeCells count="15">
    <mergeCell ref="A1:G1"/>
    <mergeCell ref="B19:B20"/>
    <mergeCell ref="A16:D16"/>
    <mergeCell ref="A17:F17"/>
    <mergeCell ref="A28:D28"/>
    <mergeCell ref="A2:G2"/>
    <mergeCell ref="A3:G3"/>
    <mergeCell ref="A5:F5"/>
    <mergeCell ref="A6:F6"/>
    <mergeCell ref="A9:C9"/>
    <mergeCell ref="D9:D10"/>
    <mergeCell ref="E9:E10"/>
    <mergeCell ref="F9:F10"/>
    <mergeCell ref="A18:A20"/>
    <mergeCell ref="A13:A14"/>
  </mergeCells>
  <pageMargins left="0.70866141732283472" right="0.70866141732283472" top="0.55118110236220474" bottom="0.55118110236220474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borowiak</dc:creator>
  <cp:lastModifiedBy>Tatiana Cynka</cp:lastModifiedBy>
  <cp:lastPrinted>2022-11-22T11:27:38Z</cp:lastPrinted>
  <dcterms:created xsi:type="dcterms:W3CDTF">2016-11-09T07:36:08Z</dcterms:created>
  <dcterms:modified xsi:type="dcterms:W3CDTF">2022-11-22T11:28:36Z</dcterms:modified>
</cp:coreProperties>
</file>