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cynka\Desktop\Komisja Finansów\Komisja 10.04.2021\"/>
    </mc:Choice>
  </mc:AlternateContent>
  <xr:revisionPtr revIDLastSave="0" documentId="8_{D35EC241-9F10-49BE-9E23-B7C256A38CA7}" xr6:coauthVersionLast="46" xr6:coauthVersionMax="46" xr10:uidLastSave="{00000000-0000-0000-0000-000000000000}"/>
  <bookViews>
    <workbookView xWindow="-28920" yWindow="-120" windowWidth="29040" windowHeight="15840" xr2:uid="{00000000-000D-0000-FFFF-FFFF00000000}"/>
  </bookViews>
  <sheets>
    <sheet name="Wolne środki 29.04.2021" sheetId="2" r:id="rId1"/>
  </sheets>
  <calcPr calcId="191029"/>
</workbook>
</file>

<file path=xl/calcChain.xml><?xml version="1.0" encoding="utf-8"?>
<calcChain xmlns="http://schemas.openxmlformats.org/spreadsheetml/2006/main">
  <c r="D17" i="2" l="1"/>
  <c r="D10" i="2" l="1"/>
  <c r="D18" i="2" l="1"/>
  <c r="E23" i="2" s="1"/>
</calcChain>
</file>

<file path=xl/sharedStrings.xml><?xml version="1.0" encoding="utf-8"?>
<sst xmlns="http://schemas.openxmlformats.org/spreadsheetml/2006/main" count="36" uniqueCount="24">
  <si>
    <t>Dział</t>
  </si>
  <si>
    <t>Rozdział</t>
  </si>
  <si>
    <t>§</t>
  </si>
  <si>
    <t>Kwota</t>
  </si>
  <si>
    <t>Działanie</t>
  </si>
  <si>
    <t>Organizacja ruchu – porozumienie Powiat</t>
  </si>
  <si>
    <t>b</t>
  </si>
  <si>
    <t>i</t>
  </si>
  <si>
    <t>ŚDŚ</t>
  </si>
  <si>
    <t>Badania lekarskie strażaków</t>
  </si>
  <si>
    <t>Przeglądy – monitoring sołectwa</t>
  </si>
  <si>
    <t>SP 2 - boisko</t>
  </si>
  <si>
    <t>MOK – sygnalizacja p.poż.</t>
  </si>
  <si>
    <t>Rodzaj wydatku*</t>
  </si>
  <si>
    <t>*b - wydatki bieżące</t>
  </si>
  <si>
    <t>*i - wydatki majątkowe</t>
  </si>
  <si>
    <t>Razem wydatki bieżące i majątkowe</t>
  </si>
  <si>
    <t>wydatki inwestycyjne</t>
  </si>
  <si>
    <t>wydatki bieżące</t>
  </si>
  <si>
    <t xml:space="preserve">Budowa pomostu pływającego </t>
  </si>
  <si>
    <t xml:space="preserve">WYKORZYSTANIE WOLNYCH ŚRODKÓW ZAANGAZOWANYCH UCHWAŁĄ XLIV/372/21 Z 29.04.2021 R. </t>
  </si>
  <si>
    <t xml:space="preserve">Wolne środki roku na 1 stycznia 2021r. </t>
  </si>
  <si>
    <t xml:space="preserve">Zmiany dochodów i wydatków dotyczące zadań: budowa ulicy Lema w Mosinie i budowa ulicy Żeromskiego - wartość zaagregowana </t>
  </si>
  <si>
    <t>Wartość wolnych środków zgodnie z Uchwałą Nr XLIV/372/21 z dnia 29.04.2021r.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</si>
</sst>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4" fillId="0" borderId="0" xfId="0" applyFont="1"/>
    <xf numFmtId="4" fontId="4" fillId="2" borderId="4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4" fontId="4" fillId="2" borderId="11" xfId="0" applyNumberFormat="1" applyFont="1" applyFill="1" applyBorder="1" applyAlignment="1">
      <alignment horizontal="center" vertical="center" wrapText="1"/>
    </xf>
    <xf numFmtId="4" fontId="4" fillId="4" borderId="8" xfId="0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/>
    <xf numFmtId="164" fontId="5" fillId="0" borderId="0" xfId="0" applyNumberFormat="1" applyFont="1"/>
    <xf numFmtId="164" fontId="0" fillId="0" borderId="0" xfId="0" applyNumberFormat="1"/>
    <xf numFmtId="4" fontId="0" fillId="0" borderId="0" xfId="0" applyNumberFormat="1"/>
    <xf numFmtId="0" fontId="0" fillId="5" borderId="3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4" fontId="0" fillId="5" borderId="15" xfId="0" applyNumberFormat="1" applyFont="1" applyFill="1" applyBorder="1" applyAlignment="1">
      <alignment horizontal="center" vertical="center" wrapText="1"/>
    </xf>
    <xf numFmtId="0" fontId="2" fillId="4" borderId="8" xfId="0" applyFont="1" applyFill="1" applyBorder="1" applyAlignment="1"/>
    <xf numFmtId="0" fontId="4" fillId="4" borderId="12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7"/>
  <sheetViews>
    <sheetView tabSelected="1" workbookViewId="0">
      <selection activeCell="A22" sqref="A22"/>
    </sheetView>
  </sheetViews>
  <sheetFormatPr defaultRowHeight="15" x14ac:dyDescent="0.25"/>
  <cols>
    <col min="1" max="1" width="6.5703125" customWidth="1"/>
    <col min="2" max="2" width="8.42578125" customWidth="1"/>
    <col min="3" max="3" width="14.85546875" customWidth="1"/>
    <col min="4" max="4" width="14.7109375" customWidth="1"/>
    <col min="5" max="5" width="34.7109375" customWidth="1"/>
    <col min="6" max="6" width="13.85546875" customWidth="1"/>
    <col min="7" max="7" width="26.42578125" customWidth="1"/>
  </cols>
  <sheetData>
    <row r="1" spans="1:6" ht="18.75" x14ac:dyDescent="0.3">
      <c r="A1" t="s">
        <v>21</v>
      </c>
      <c r="E1" s="13">
        <v>9045520.7400000002</v>
      </c>
    </row>
    <row r="4" spans="1:6" x14ac:dyDescent="0.25">
      <c r="A4" s="12" t="s">
        <v>20</v>
      </c>
      <c r="B4" s="12"/>
      <c r="C4" s="11"/>
      <c r="D4" s="11"/>
      <c r="E4" s="11"/>
      <c r="F4" s="12"/>
    </row>
    <row r="5" spans="1:6" ht="15.75" thickBot="1" x14ac:dyDescent="0.3"/>
    <row r="6" spans="1:6" ht="41.25" customHeight="1" thickBot="1" x14ac:dyDescent="0.3">
      <c r="A6" s="6" t="s">
        <v>0</v>
      </c>
      <c r="B6" s="7" t="s">
        <v>1</v>
      </c>
      <c r="C6" s="7" t="s">
        <v>2</v>
      </c>
      <c r="D6" s="8" t="s">
        <v>3</v>
      </c>
      <c r="E6" s="7" t="s">
        <v>4</v>
      </c>
      <c r="F6" s="7" t="s">
        <v>13</v>
      </c>
    </row>
    <row r="7" spans="1:6" ht="30" customHeight="1" thickBot="1" x14ac:dyDescent="0.3">
      <c r="A7" s="1">
        <v>600</v>
      </c>
      <c r="B7" s="2">
        <v>60014</v>
      </c>
      <c r="C7" s="2">
        <v>4270</v>
      </c>
      <c r="D7" s="3">
        <v>100000</v>
      </c>
      <c r="E7" s="2" t="s">
        <v>5</v>
      </c>
      <c r="F7" s="2" t="s">
        <v>6</v>
      </c>
    </row>
    <row r="8" spans="1:6" ht="30" customHeight="1" thickBot="1" x14ac:dyDescent="0.3">
      <c r="A8" s="1">
        <v>754</v>
      </c>
      <c r="B8" s="2">
        <v>75412</v>
      </c>
      <c r="C8" s="2">
        <v>4300</v>
      </c>
      <c r="D8" s="3">
        <v>12000</v>
      </c>
      <c r="E8" s="2" t="s">
        <v>9</v>
      </c>
      <c r="F8" s="2" t="s">
        <v>6</v>
      </c>
    </row>
    <row r="9" spans="1:6" ht="30" customHeight="1" thickBot="1" x14ac:dyDescent="0.3">
      <c r="A9" s="1">
        <v>754</v>
      </c>
      <c r="B9" s="2">
        <v>75495</v>
      </c>
      <c r="C9" s="2">
        <v>4300</v>
      </c>
      <c r="D9" s="3">
        <v>20000</v>
      </c>
      <c r="E9" s="2" t="s">
        <v>10</v>
      </c>
      <c r="F9" s="2" t="s">
        <v>6</v>
      </c>
    </row>
    <row r="10" spans="1:6" s="4" customFormat="1" ht="30" customHeight="1" thickBot="1" x14ac:dyDescent="0.3">
      <c r="A10" s="22"/>
      <c r="B10" s="23"/>
      <c r="C10" s="24"/>
      <c r="D10" s="5">
        <f>SUM(D7:D9)</f>
        <v>132000</v>
      </c>
      <c r="E10" s="22" t="s">
        <v>18</v>
      </c>
      <c r="F10" s="23"/>
    </row>
    <row r="11" spans="1:6" ht="30" customHeight="1" thickBot="1" x14ac:dyDescent="0.3">
      <c r="A11" s="6" t="s">
        <v>0</v>
      </c>
      <c r="B11" s="7" t="s">
        <v>1</v>
      </c>
      <c r="C11" s="7" t="s">
        <v>2</v>
      </c>
      <c r="D11" s="8" t="s">
        <v>3</v>
      </c>
      <c r="E11" s="7" t="s">
        <v>4</v>
      </c>
      <c r="F11" s="7" t="s">
        <v>13</v>
      </c>
    </row>
    <row r="12" spans="1:6" ht="73.5" customHeight="1" thickBot="1" x14ac:dyDescent="0.3">
      <c r="A12" s="16">
        <v>600</v>
      </c>
      <c r="B12" s="17">
        <v>60016</v>
      </c>
      <c r="C12" s="17">
        <v>6050</v>
      </c>
      <c r="D12" s="18">
        <v>1721060.23</v>
      </c>
      <c r="E12" s="17" t="s">
        <v>22</v>
      </c>
      <c r="F12" s="17" t="s">
        <v>7</v>
      </c>
    </row>
    <row r="13" spans="1:6" ht="30" customHeight="1" thickBot="1" x14ac:dyDescent="0.3">
      <c r="A13" s="1">
        <v>630</v>
      </c>
      <c r="B13" s="2">
        <v>63003</v>
      </c>
      <c r="C13" s="2">
        <v>6050</v>
      </c>
      <c r="D13" s="3">
        <v>70000</v>
      </c>
      <c r="E13" s="2" t="s">
        <v>19</v>
      </c>
      <c r="F13" s="2" t="s">
        <v>7</v>
      </c>
    </row>
    <row r="14" spans="1:6" ht="30" customHeight="1" thickBot="1" x14ac:dyDescent="0.3">
      <c r="A14" s="1">
        <v>700</v>
      </c>
      <c r="B14" s="2">
        <v>70005</v>
      </c>
      <c r="C14" s="2">
        <v>6050</v>
      </c>
      <c r="D14" s="3">
        <v>650000</v>
      </c>
      <c r="E14" s="2" t="s">
        <v>8</v>
      </c>
      <c r="F14" s="2" t="s">
        <v>7</v>
      </c>
    </row>
    <row r="15" spans="1:6" ht="30" customHeight="1" thickBot="1" x14ac:dyDescent="0.3">
      <c r="A15" s="1">
        <v>801</v>
      </c>
      <c r="B15" s="2">
        <v>80101</v>
      </c>
      <c r="C15" s="2">
        <v>6050</v>
      </c>
      <c r="D15" s="3">
        <v>800000</v>
      </c>
      <c r="E15" s="2" t="s">
        <v>11</v>
      </c>
      <c r="F15" s="2" t="s">
        <v>7</v>
      </c>
    </row>
    <row r="16" spans="1:6" ht="30" customHeight="1" thickBot="1" x14ac:dyDescent="0.3">
      <c r="A16" s="1">
        <v>921</v>
      </c>
      <c r="B16" s="2">
        <v>92109</v>
      </c>
      <c r="C16" s="2">
        <v>6050</v>
      </c>
      <c r="D16" s="3">
        <v>200000</v>
      </c>
      <c r="E16" s="2" t="s">
        <v>12</v>
      </c>
      <c r="F16" s="2" t="s">
        <v>7</v>
      </c>
    </row>
    <row r="17" spans="1:6" ht="30" customHeight="1" x14ac:dyDescent="0.25">
      <c r="A17" s="25"/>
      <c r="B17" s="26"/>
      <c r="C17" s="27"/>
      <c r="D17" s="9">
        <f>D12+D13+D14+D15+D16</f>
        <v>3441060.23</v>
      </c>
      <c r="E17" s="28" t="s">
        <v>17</v>
      </c>
      <c r="F17" s="29"/>
    </row>
    <row r="18" spans="1:6" ht="30" customHeight="1" x14ac:dyDescent="0.25">
      <c r="A18" s="19"/>
      <c r="B18" s="19"/>
      <c r="C18" s="19"/>
      <c r="D18" s="10">
        <f>D17+D10</f>
        <v>3573060.23</v>
      </c>
      <c r="E18" s="20" t="s">
        <v>16</v>
      </c>
      <c r="F18" s="21"/>
    </row>
    <row r="19" spans="1:6" x14ac:dyDescent="0.25">
      <c r="A19" t="s">
        <v>14</v>
      </c>
    </row>
    <row r="20" spans="1:6" x14ac:dyDescent="0.25">
      <c r="A20" t="s">
        <v>15</v>
      </c>
    </row>
    <row r="22" spans="1:6" x14ac:dyDescent="0.25">
      <c r="A22" t="s">
        <v>23</v>
      </c>
    </row>
    <row r="23" spans="1:6" ht="18.75" x14ac:dyDescent="0.3">
      <c r="E23" s="13">
        <f>E1-D18</f>
        <v>5472460.5099999998</v>
      </c>
    </row>
    <row r="25" spans="1:6" x14ac:dyDescent="0.25">
      <c r="E25" s="14"/>
    </row>
    <row r="27" spans="1:6" x14ac:dyDescent="0.25">
      <c r="E27" s="15"/>
    </row>
  </sheetData>
  <sortState xmlns:xlrd2="http://schemas.microsoft.com/office/spreadsheetml/2017/richdata2" ref="A10:F15">
    <sortCondition ref="A10"/>
  </sortState>
  <mergeCells count="6">
    <mergeCell ref="A18:C18"/>
    <mergeCell ref="E18:F18"/>
    <mergeCell ref="A10:C10"/>
    <mergeCell ref="E10:F10"/>
    <mergeCell ref="A17:C17"/>
    <mergeCell ref="E17:F17"/>
  </mergeCells>
  <pageMargins left="0.31496062992125984" right="0.11811023622047245" top="0.15748031496062992" bottom="0.15748031496062992" header="0.31496062992125984" footer="0.31496062992125984"/>
  <pageSetup paperSize="9" scale="7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Wolne środki 29.04.2021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chelminiak</dc:creator>
  <cp:lastModifiedBy>Tatiana Cynka</cp:lastModifiedBy>
  <cp:lastPrinted>2021-05-07T10:45:22Z</cp:lastPrinted>
  <dcterms:created xsi:type="dcterms:W3CDTF">2021-04-27T05:48:16Z</dcterms:created>
  <dcterms:modified xsi:type="dcterms:W3CDTF">2021-05-07T11:15:23Z</dcterms:modified>
</cp:coreProperties>
</file>